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Reporting Form" sheetId="1" r:id="rId1"/>
    <sheet name="Data Base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1"/>
  <c r="G92"/>
  <c r="G93"/>
  <c r="G94"/>
  <c r="G95"/>
  <c r="G90"/>
  <c r="G65"/>
  <c r="G66"/>
  <c r="G67"/>
  <c r="G68"/>
  <c r="G69"/>
  <c r="G70"/>
  <c r="G71"/>
  <c r="G72"/>
  <c r="G73"/>
  <c r="G74"/>
  <c r="G75"/>
  <c r="G76"/>
  <c r="G77"/>
  <c r="G78"/>
  <c r="G64"/>
  <c r="G49"/>
  <c r="G50"/>
  <c r="G51"/>
  <c r="G48"/>
  <c r="G42"/>
  <c r="G43"/>
  <c r="G44"/>
  <c r="G45"/>
  <c r="G46"/>
  <c r="G47"/>
  <c r="G41"/>
  <c r="G34"/>
  <c r="G35"/>
  <c r="G36"/>
  <c r="G37"/>
  <c r="G38"/>
  <c r="G39"/>
  <c r="G33"/>
  <c r="G26"/>
  <c r="G27"/>
  <c r="G28"/>
  <c r="G29"/>
  <c r="G30"/>
  <c r="G31"/>
  <c r="G25"/>
  <c r="G22"/>
  <c r="G23"/>
  <c r="G13"/>
  <c r="G14"/>
  <c r="G15"/>
  <c r="G16"/>
  <c r="G17"/>
  <c r="G18"/>
  <c r="G19"/>
  <c r="G20"/>
  <c r="G21"/>
  <c r="G12"/>
  <c r="G7"/>
  <c r="G8"/>
  <c r="G9"/>
  <c r="G10"/>
</calcChain>
</file>

<file path=xl/sharedStrings.xml><?xml version="1.0" encoding="utf-8"?>
<sst xmlns="http://schemas.openxmlformats.org/spreadsheetml/2006/main" count="190" uniqueCount="187">
  <si>
    <t>Oromia Region COVID-19 Response Revitalization Daily Performance reporting form</t>
  </si>
  <si>
    <t>Name Reporting region ______________</t>
  </si>
  <si>
    <t>Date of Reporting ( MM/DD/YY) _______________________</t>
  </si>
  <si>
    <t>S.N</t>
  </si>
  <si>
    <t>Activities</t>
  </si>
  <si>
    <t>Target</t>
  </si>
  <si>
    <t>Performance</t>
  </si>
  <si>
    <t>Number</t>
  </si>
  <si>
    <t>%</t>
  </si>
  <si>
    <t>Report Monitoring</t>
  </si>
  <si>
    <t>Zones that have submitted complete report of COVID-19 Campaign activities</t>
  </si>
  <si>
    <t xml:space="preserve">Woredas that have submitted complete report of COVID-19  activities </t>
  </si>
  <si>
    <t>Public health facilities starting COVID-19 testing (RDT + PCR)</t>
  </si>
  <si>
    <t>Private health facilities starting  COVID-19 testing (RDT + PCR)</t>
  </si>
  <si>
    <t>COVID-19 testing</t>
  </si>
  <si>
    <t>Ag-RDT</t>
  </si>
  <si>
    <t>Dialy RDT testing by public health facilities</t>
  </si>
  <si>
    <t>Dialy RDT testing by private health facilities</t>
  </si>
  <si>
    <t>Total dialy RDT testing (Public + private health facilities)</t>
  </si>
  <si>
    <t xml:space="preserve">Health facilities (Public &amp; Private) conducted daily RDT testing </t>
  </si>
  <si>
    <t>Cumulative RDT test</t>
  </si>
  <si>
    <t>RT-PCR</t>
  </si>
  <si>
    <t>Dialy PCR testing by public health facilities</t>
  </si>
  <si>
    <t>Dialy PCR testing by private health facilities</t>
  </si>
  <si>
    <t>Total dialy PCR testing (Public + private health facilietes)</t>
  </si>
  <si>
    <t xml:space="preserve">Health facilities (Public &amp; Private) conducted daily RT-PCR testing </t>
  </si>
  <si>
    <t>Cumulative number of  PCR testing</t>
  </si>
  <si>
    <t>Facility level detetcion</t>
  </si>
  <si>
    <t># of COVID-19 Suspected cases detected at Public health facilities</t>
  </si>
  <si>
    <t># of COVID-19 Suspected cases detected at Private health facilities</t>
  </si>
  <si>
    <t>House Hold Visit and HBIC</t>
  </si>
  <si>
    <t>Household visit</t>
  </si>
  <si>
    <t xml:space="preserve">Rural </t>
  </si>
  <si>
    <t>Rural kebeles reporting daily performance of house hold visit</t>
  </si>
  <si>
    <t>Rural House holds visited by Health Extension Workers /HEW's/</t>
  </si>
  <si>
    <t>Cumulative rural house holds visited by Health extension workers</t>
  </si>
  <si>
    <t>New COVID-19 suspected identified in rural settings</t>
  </si>
  <si>
    <t>Cumulative number of COVID-19 suspected identified in rural settings</t>
  </si>
  <si>
    <r>
      <rPr>
        <sz val="11"/>
        <color theme="1"/>
        <rFont val="Times New Roman"/>
        <family val="1"/>
      </rPr>
      <t xml:space="preserve">Household memebers obtained-key messages on COVID-19 prevention &amp; control in rural </t>
    </r>
    <r>
      <rPr>
        <b/>
        <sz val="11"/>
        <color theme="1"/>
        <rFont val="Times New Roman"/>
        <family val="1"/>
      </rPr>
      <t>(New)</t>
    </r>
  </si>
  <si>
    <t>Cumulative number of Household memebers obtained-key messages on COVID-19 prevention &amp; control in rural</t>
  </si>
  <si>
    <t>Number of COVID-19 suspected  community death rural setting</t>
  </si>
  <si>
    <t>Urban</t>
  </si>
  <si>
    <t>Urban Kebeles reporting daily performance of house hold visit</t>
  </si>
  <si>
    <t>Urban daily house holdes visited by Health Extention professionals/U-HEP/ and Health Teams</t>
  </si>
  <si>
    <t>Cumulative Urban Housel holds visisted by Health extension professional &amp; health team</t>
  </si>
  <si>
    <t>New COVID-19 suspected identified in Urban settings</t>
  </si>
  <si>
    <t>Cumulitaive number of COVID-19 suspected identified in Urban settings</t>
  </si>
  <si>
    <t>People obtained -key messages on COVID-19 prevention &amp; control in urban</t>
  </si>
  <si>
    <t>Cumulative number of people obtained key messages on COVID-19 in urban</t>
  </si>
  <si>
    <t>Number of COVID-19 suspected  community death  Urban setting</t>
  </si>
  <si>
    <t>Total daily Hous holds visisted( Rural +Urban)</t>
  </si>
  <si>
    <t>Cumulative number of House holds visisted (Rural +urban)</t>
  </si>
  <si>
    <t>Total daily COVID-19 suspect identified (Rural +Urban)</t>
  </si>
  <si>
    <t>Cumulative number of COVID-19 suspect identified (Rural +Urban)</t>
  </si>
  <si>
    <r>
      <rPr>
        <i/>
        <sz val="11"/>
        <color theme="1"/>
        <rFont val="Times New Roman"/>
        <family val="1"/>
      </rPr>
      <t xml:space="preserve">Total number of people obtained key messages on COVID-19 (urban +rural) </t>
    </r>
    <r>
      <rPr>
        <b/>
        <i/>
        <sz val="11"/>
        <color theme="1"/>
        <rFont val="Times New Roman"/>
        <family val="1"/>
      </rPr>
      <t>(new)</t>
    </r>
  </si>
  <si>
    <t>Cumulative number of people obtaned key messages on COVID-19( Urban +rural)</t>
  </si>
  <si>
    <t>Number of Woredas conducted household visit</t>
  </si>
  <si>
    <t>HIBIC</t>
  </si>
  <si>
    <t>Newly admitted home based isolation &amp; care</t>
  </si>
  <si>
    <t>Covid-19 HBIC new admited patients followed in household</t>
  </si>
  <si>
    <t>Covid-19 HBIC admited patients followed for the second time household</t>
  </si>
  <si>
    <t>#  new Contacts identified at House hold for Confirmed COVID-19 cases</t>
  </si>
  <si>
    <t>Health Care Capacity building</t>
  </si>
  <si>
    <t>Severe and critical care capacity</t>
  </si>
  <si>
    <t>Bed capacity</t>
  </si>
  <si>
    <t xml:space="preserve">New bed availed for COVID-19 severe case manegement clients </t>
  </si>
  <si>
    <t>Cumulative bed availed for severe cases during the Revitalization session</t>
  </si>
  <si>
    <t>Total bed availed for severer COVID-19 patients</t>
  </si>
  <si>
    <t>New ICU bed with MV &amp; Pt Monitor availed for critical care of COVID-19 patients</t>
  </si>
  <si>
    <t>Cumulative ICU bed with MV &amp; Pt Monitor availed for critical care during the Revitalization session</t>
  </si>
  <si>
    <t>Total ICU bed with MV &amp; Pt Monitor availed for  COVID-19 critical cases</t>
  </si>
  <si>
    <t>Oxygen</t>
  </si>
  <si>
    <t xml:space="preserve">New oxygen cylinder availed </t>
  </si>
  <si>
    <t>Cumulative oxygen cylinder availed during Revitalization session</t>
  </si>
  <si>
    <t xml:space="preserve">Total oxygen cylinder available </t>
  </si>
  <si>
    <t xml:space="preserve">Oxygen cylinder at stock center </t>
  </si>
  <si>
    <t>Covid-19 Vaccination (Covax)</t>
  </si>
  <si>
    <t>Priority groups for COVAX</t>
  </si>
  <si>
    <t>HCW</t>
  </si>
  <si>
    <t>New vaccinated Health Care Workers</t>
  </si>
  <si>
    <t xml:space="preserve">Cumulative of vaccinated Health Care Worker during revitalization </t>
  </si>
  <si>
    <t>Total vaccinated Health Care Worker(Commulative)</t>
  </si>
  <si>
    <t>&gt;65 years of age</t>
  </si>
  <si>
    <t>New vaccinated people with age &gt;65 years</t>
  </si>
  <si>
    <t xml:space="preserve">Cumulative vaccinated people &gt;65 years of age during revitalization </t>
  </si>
  <si>
    <t>Total vaccinated people &gt;65 years of age</t>
  </si>
  <si>
    <t>55-64 YRs with comorbidity</t>
  </si>
  <si>
    <t>New vaccinated People within the age of 55-64 years with comorbidity</t>
  </si>
  <si>
    <t xml:space="preserve">Cumulative vaccinated people within the age of 55-64 years with comorbidity </t>
  </si>
  <si>
    <t xml:space="preserve">Total vaccinated people age within 55-64 years with comorbidity </t>
  </si>
  <si>
    <t>Other age group</t>
  </si>
  <si>
    <t>New vaccinated people other age group</t>
  </si>
  <si>
    <t>Cumulative vaccinated people of other age group</t>
  </si>
  <si>
    <t>Total vaccinated people of other age group</t>
  </si>
  <si>
    <t>Total newly vacinated people during revitalization (HCW+ all piority age group)</t>
  </si>
  <si>
    <t>Cumulative vacinated people during revitalization (HCW+ all piority age group)</t>
  </si>
  <si>
    <t>Total vaccinated for Covid-19 (before + during revitalization)</t>
  </si>
  <si>
    <t>PHSMs/NPI</t>
  </si>
  <si>
    <t>NPI Indicators</t>
  </si>
  <si>
    <t>Mask use in closed spaces (%)</t>
  </si>
  <si>
    <t>Mask use in open spaces (%)</t>
  </si>
  <si>
    <t>Hand washing practice health facilities (%)</t>
  </si>
  <si>
    <t>Physical distancing (%)</t>
  </si>
  <si>
    <t>Weekly developed and transmited messaged on media (TV &amp; Radio) in different Covid-19 issues</t>
  </si>
  <si>
    <t>Cumulative developed and transmited messaged on media (TV &amp; Radio) in different Covid-19 issues during revitalization</t>
  </si>
  <si>
    <t xml:space="preserve">Weekly assessment conducted on the implementation of NPI in different institutions </t>
  </si>
  <si>
    <t>Cumulative assessment conducted on the implementation of NPI in different institutions during revitalization</t>
  </si>
  <si>
    <t xml:space="preserve">Number of role model institute on NPI adhered resulted in repititive assessment </t>
  </si>
  <si>
    <t xml:space="preserve">Emergency Logistics </t>
  </si>
  <si>
    <t>Diagnostic kits stock status</t>
  </si>
  <si>
    <t>Ag/RDT avialble at hand in Pack</t>
  </si>
  <si>
    <t>Ag/RDT Recieved in Pack</t>
  </si>
  <si>
    <t>Ag/RDT needed /required in Pack</t>
  </si>
  <si>
    <t>PCR available at hand in Pack</t>
  </si>
  <si>
    <t>PCR received in Pack</t>
  </si>
  <si>
    <t>PCR need/required Pack</t>
  </si>
  <si>
    <t>School Based COVID-19 Response</t>
  </si>
  <si>
    <t>School bases COVID-19 response status</t>
  </si>
  <si>
    <t>Schools( high schools +Elamentary) that produce student masks</t>
  </si>
  <si>
    <t xml:space="preserve">Number of masks producted for students </t>
  </si>
  <si>
    <t xml:space="preserve">Higher eduaction(Univertities and Colleges that produce student masks </t>
  </si>
  <si>
    <t>Number of masks produced  for students by higher education ( Universities &amp; colleges)</t>
  </si>
  <si>
    <t>Schools (high schools + Elementary)  establishing student policy</t>
  </si>
  <si>
    <t>Higher eduaction(Univertities and Colleges) establshing student policy</t>
  </si>
  <si>
    <t>Number of COVID-19 suspected identified at school setting</t>
  </si>
  <si>
    <t>Number of suspected Linked for COVID-19 Testing school setting</t>
  </si>
  <si>
    <t>Number of COVID-19 suspected identified at (Universities and Colleges)</t>
  </si>
  <si>
    <t>Number of suspected Linked for COVID-19 Testing (Universities and Colleges)</t>
  </si>
  <si>
    <t>Name_Woreda</t>
  </si>
  <si>
    <t>Kebelle</t>
  </si>
  <si>
    <t>Health Facilities (HCs and Hospitals)</t>
  </si>
  <si>
    <t>RDT_Test_Target</t>
  </si>
  <si>
    <t>RDT_TesteCummulative</t>
  </si>
  <si>
    <t>RDT_Test_New</t>
  </si>
  <si>
    <t>PCR_Test_Target</t>
  </si>
  <si>
    <t>Private_PCR_Test_Target</t>
  </si>
  <si>
    <t>Gov't_PCR_Test_Target</t>
  </si>
  <si>
    <t>PCR_Teste_Cummulative</t>
  </si>
  <si>
    <t>Private_PCR_Teste_Cummulative</t>
  </si>
  <si>
    <t>Gov't_PCR_Teste_Cummulative</t>
  </si>
  <si>
    <t>PCR_Test_New</t>
  </si>
  <si>
    <t>Private_PCR_Test_New</t>
  </si>
  <si>
    <t>Gov't_PCR_Test_New</t>
  </si>
  <si>
    <t>Daily Test Target</t>
  </si>
  <si>
    <t>Daily Cummulative</t>
  </si>
  <si>
    <t>Daily New</t>
  </si>
  <si>
    <t>HH_Visited_Urban_Cummulative</t>
  </si>
  <si>
    <t>HH_Visited_Urban_New</t>
  </si>
  <si>
    <t>HH_Visited_Rural_Cummulative</t>
  </si>
  <si>
    <t>HH_Visited_Rural_New</t>
  </si>
  <si>
    <t>Total_HBIC_Patient_Followed</t>
  </si>
  <si>
    <t>New_HBIC_Patient_Followed</t>
  </si>
  <si>
    <t>Total_Suspect_Identified</t>
  </si>
  <si>
    <t>New_Suspect_Identified</t>
  </si>
  <si>
    <t>Total_People_Obtain_Key_Messages_on_COVID-19</t>
  </si>
  <si>
    <t>New_People_Obtain_Key_Messages_on_COVID-20</t>
  </si>
  <si>
    <t>Total_Severe_Beds</t>
  </si>
  <si>
    <t>Total_ICU_Beds(MV &amp; Pmonitoring)</t>
  </si>
  <si>
    <t>Total_Oxgen_Cylinder</t>
  </si>
  <si>
    <t># of Oxgen_Stock</t>
  </si>
  <si>
    <t>Total_Vaccinated</t>
  </si>
  <si>
    <t>New_Vaccinated</t>
  </si>
  <si>
    <t># of HCW_Vaccinated</t>
  </si>
  <si>
    <t># of Over 65Years age_Vaccinated</t>
  </si>
  <si>
    <t># of Vaccinated in the age 55-65 years with Comorbidities</t>
  </si>
  <si>
    <t>Mask _ utlization (%)</t>
  </si>
  <si>
    <t>Mask _ utlization _ Closed space (%)</t>
  </si>
  <si>
    <t>Mask _ utlization _ open space (%)</t>
  </si>
  <si>
    <t>Physical_Distancing (%)</t>
  </si>
  <si>
    <t># of AG_RDT_Pack</t>
  </si>
  <si>
    <t># of PCR_Packs</t>
  </si>
  <si>
    <t># of PPE _Pcks</t>
  </si>
  <si>
    <t># of Produced mask _ school</t>
  </si>
  <si>
    <t># of Scholls establishes school polices</t>
  </si>
  <si>
    <t>Reduction of Positivity (%)</t>
  </si>
  <si>
    <t>S.No</t>
  </si>
  <si>
    <t>Zone</t>
  </si>
  <si>
    <t>Oromia Region COVID-19 Response  Revitalization Daily performance Compilation Form</t>
  </si>
  <si>
    <t>Date (MM/DD/YYYY)</t>
  </si>
  <si>
    <t>100% of the kit received from RHB</t>
  </si>
  <si>
    <t>5 contacts per household</t>
  </si>
  <si>
    <t>Use your previous Covax plan as your target</t>
  </si>
  <si>
    <t>Put your own target based on the resources received from supplier</t>
  </si>
  <si>
    <t>all suspect cases fufilling the new COVID-19 suspect case definition</t>
  </si>
  <si>
    <t>25% of total household</t>
  </si>
  <si>
    <t>case fatality rate (1.5%)</t>
  </si>
  <si>
    <t>25% of the total population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</si>
</sst>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%"/>
    <numFmt numFmtId="166" formatCode="_(* #,##0_);_(* \(#,##0\);_(* &quot;-&quot;??_);_(@_)"/>
  </numFmts>
  <fonts count="19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Gill Sans MT"/>
      <family val="2"/>
    </font>
    <font>
      <sz val="11"/>
      <color rgb="FF002060"/>
      <name val="Gill Sans MT"/>
      <family val="2"/>
    </font>
    <font>
      <b/>
      <sz val="12"/>
      <color rgb="FF002060"/>
      <name val="Gill Sans MT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125">
    <xf numFmtId="0" fontId="0" fillId="0" borderId="0" xfId="0"/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11" xfId="0" applyFont="1" applyFill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2" xfId="0" applyFont="1" applyBorder="1"/>
    <xf numFmtId="0" fontId="2" fillId="0" borderId="11" xfId="0" applyFont="1" applyBorder="1"/>
    <xf numFmtId="0" fontId="4" fillId="4" borderId="11" xfId="0" applyFont="1" applyFill="1" applyBorder="1"/>
    <xf numFmtId="0" fontId="2" fillId="4" borderId="11" xfId="0" applyFont="1" applyFill="1" applyBorder="1"/>
    <xf numFmtId="0" fontId="2" fillId="5" borderId="11" xfId="0" applyFont="1" applyFill="1" applyBorder="1"/>
    <xf numFmtId="0" fontId="5" fillId="0" borderId="11" xfId="0" applyFont="1" applyBorder="1"/>
    <xf numFmtId="0" fontId="7" fillId="6" borderId="15" xfId="0" applyFont="1" applyFill="1" applyBorder="1"/>
    <xf numFmtId="0" fontId="8" fillId="0" borderId="11" xfId="0" applyFont="1" applyBorder="1"/>
    <xf numFmtId="0" fontId="5" fillId="0" borderId="11" xfId="0" applyFont="1" applyBorder="1" applyAlignment="1">
      <alignment horizontal="left" wrapText="1"/>
    </xf>
    <xf numFmtId="0" fontId="2" fillId="6" borderId="0" xfId="0" applyFont="1" applyFill="1"/>
    <xf numFmtId="0" fontId="5" fillId="7" borderId="11" xfId="0" applyFont="1" applyFill="1" applyBorder="1"/>
    <xf numFmtId="0" fontId="5" fillId="0" borderId="10" xfId="0" applyFont="1" applyBorder="1"/>
    <xf numFmtId="0" fontId="9" fillId="0" borderId="11" xfId="0" applyFont="1" applyBorder="1"/>
    <xf numFmtId="0" fontId="10" fillId="0" borderId="11" xfId="0" applyFont="1" applyBorder="1"/>
    <xf numFmtId="0" fontId="12" fillId="0" borderId="11" xfId="0" applyFont="1" applyBorder="1"/>
    <xf numFmtId="0" fontId="14" fillId="4" borderId="11" xfId="0" applyFont="1" applyFill="1" applyBorder="1"/>
    <xf numFmtId="0" fontId="0" fillId="0" borderId="11" xfId="0" applyBorder="1"/>
    <xf numFmtId="0" fontId="15" fillId="0" borderId="0" xfId="0" applyFont="1"/>
    <xf numFmtId="0" fontId="16" fillId="0" borderId="11" xfId="0" applyFont="1" applyBorder="1"/>
    <xf numFmtId="0" fontId="16" fillId="0" borderId="11" xfId="0" applyFont="1" applyBorder="1" applyAlignment="1">
      <alignment wrapText="1"/>
    </xf>
    <xf numFmtId="0" fontId="4" fillId="4" borderId="5" xfId="0" applyFont="1" applyFill="1" applyBorder="1" applyAlignment="1"/>
    <xf numFmtId="0" fontId="4" fillId="4" borderId="6" xfId="0" applyFont="1" applyFill="1" applyBorder="1" applyAlignment="1"/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12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left"/>
    </xf>
    <xf numFmtId="0" fontId="9" fillId="7" borderId="15" xfId="0" applyFont="1" applyFill="1" applyBorder="1" applyAlignment="1">
      <alignment horizontal="left"/>
    </xf>
    <xf numFmtId="0" fontId="10" fillId="7" borderId="5" xfId="0" applyFont="1" applyFill="1" applyBorder="1" applyAlignment="1">
      <alignment horizontal="left"/>
    </xf>
    <xf numFmtId="0" fontId="10" fillId="7" borderId="15" xfId="0" applyFont="1" applyFill="1" applyBorder="1" applyAlignment="1">
      <alignment horizontal="left"/>
    </xf>
    <xf numFmtId="0" fontId="11" fillId="7" borderId="5" xfId="0" applyFont="1" applyFill="1" applyBorder="1" applyAlignment="1">
      <alignment horizontal="left"/>
    </xf>
    <xf numFmtId="0" fontId="11" fillId="7" borderId="15" xfId="0" applyFont="1" applyFill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45" wrapText="1"/>
    </xf>
    <xf numFmtId="0" fontId="2" fillId="0" borderId="13" xfId="0" applyFont="1" applyBorder="1" applyAlignment="1">
      <alignment horizontal="center" vertical="center" textRotation="45" wrapText="1"/>
    </xf>
    <xf numFmtId="0" fontId="2" fillId="0" borderId="12" xfId="0" applyFont="1" applyBorder="1" applyAlignment="1">
      <alignment horizontal="center" vertical="center" textRotation="45" wrapText="1"/>
    </xf>
    <xf numFmtId="0" fontId="2" fillId="0" borderId="10" xfId="0" applyFont="1" applyBorder="1" applyAlignment="1">
      <alignment horizontal="center" textRotation="90" wrapText="1"/>
    </xf>
    <xf numFmtId="0" fontId="2" fillId="0" borderId="13" xfId="0" applyFont="1" applyBorder="1" applyAlignment="1">
      <alignment horizontal="center" textRotation="90" wrapText="1"/>
    </xf>
    <xf numFmtId="0" fontId="2" fillId="0" borderId="12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2" fillId="6" borderId="5" xfId="0" applyFont="1" applyFill="1" applyBorder="1" applyAlignment="1">
      <alignment horizontal="left"/>
    </xf>
    <xf numFmtId="0" fontId="2" fillId="6" borderId="15" xfId="0" applyFont="1" applyFill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17" fillId="0" borderId="0" xfId="0" applyFont="1" applyAlignment="1">
      <alignment horizontal="center"/>
    </xf>
    <xf numFmtId="0" fontId="17" fillId="0" borderId="3" xfId="0" applyFont="1" applyBorder="1" applyAlignment="1">
      <alignment horizontal="center"/>
    </xf>
    <xf numFmtId="0" fontId="14" fillId="5" borderId="11" xfId="0" applyFont="1" applyFill="1" applyBorder="1"/>
    <xf numFmtId="9" fontId="2" fillId="0" borderId="0" xfId="0" applyNumberFormat="1" applyFont="1"/>
    <xf numFmtId="9" fontId="2" fillId="0" borderId="11" xfId="0" applyNumberFormat="1" applyFont="1" applyBorder="1"/>
    <xf numFmtId="164" fontId="5" fillId="0" borderId="11" xfId="0" applyNumberFormat="1" applyFont="1" applyBorder="1" applyAlignment="1">
      <alignment horizontal="right"/>
    </xf>
    <xf numFmtId="9" fontId="9" fillId="0" borderId="11" xfId="0" applyNumberFormat="1" applyFont="1" applyBorder="1"/>
    <xf numFmtId="166" fontId="9" fillId="0" borderId="11" xfId="1" applyNumberFormat="1" applyFont="1" applyBorder="1"/>
    <xf numFmtId="9" fontId="2" fillId="0" borderId="11" xfId="0" applyNumberFormat="1" applyFont="1" applyFill="1" applyBorder="1"/>
    <xf numFmtId="164" fontId="2" fillId="0" borderId="11" xfId="0" applyNumberFormat="1" applyFont="1" applyBorder="1"/>
    <xf numFmtId="0" fontId="2" fillId="0" borderId="0" xfId="0" applyFont="1" applyFill="1"/>
    <xf numFmtId="0" fontId="2" fillId="6" borderId="11" xfId="0" applyFont="1" applyFill="1" applyBorder="1"/>
    <xf numFmtId="0" fontId="2" fillId="6" borderId="11" xfId="0" applyFont="1" applyFill="1" applyBorder="1" applyAlignment="1">
      <alignment wrapText="1"/>
    </xf>
    <xf numFmtId="0" fontId="5" fillId="6" borderId="11" xfId="0" applyFont="1" applyFill="1" applyBorder="1"/>
    <xf numFmtId="0" fontId="2" fillId="0" borderId="11" xfId="0" applyFont="1" applyFill="1" applyBorder="1" applyAlignment="1"/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9" fontId="2" fillId="6" borderId="11" xfId="0" applyNumberFormat="1" applyFont="1" applyFill="1" applyBorder="1"/>
    <xf numFmtId="0" fontId="0" fillId="6" borderId="11" xfId="0" applyFill="1" applyBorder="1"/>
    <xf numFmtId="0" fontId="2" fillId="6" borderId="5" xfId="0" applyFont="1" applyFill="1" applyBorder="1" applyAlignment="1">
      <alignment horizontal="left" wrapText="1"/>
    </xf>
    <xf numFmtId="0" fontId="2" fillId="6" borderId="1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06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C103" sqref="C103:D106"/>
    </sheetView>
  </sheetViews>
  <sheetFormatPr defaultRowHeight="15"/>
  <cols>
    <col min="1" max="1" width="5.5703125" customWidth="1"/>
    <col min="2" max="2" width="9" hidden="1" customWidth="1"/>
    <col min="3" max="3" width="14.5703125" hidden="1" customWidth="1"/>
    <col min="4" max="4" width="83.85546875" customWidth="1"/>
    <col min="5" max="5" width="12.42578125" customWidth="1"/>
    <col min="6" max="6" width="12.140625" customWidth="1"/>
    <col min="7" max="7" width="8.85546875"/>
    <col min="8" max="8" width="25.85546875" customWidth="1"/>
  </cols>
  <sheetData>
    <row r="2" spans="1:8" ht="20.25">
      <c r="A2" s="37" t="s">
        <v>0</v>
      </c>
      <c r="B2" s="38"/>
      <c r="C2" s="39"/>
      <c r="D2" s="39"/>
      <c r="E2" s="39"/>
      <c r="F2" s="39"/>
      <c r="G2" s="118"/>
      <c r="H2" s="22"/>
    </row>
    <row r="3" spans="1:8" ht="15.75">
      <c r="A3" s="40" t="s">
        <v>1</v>
      </c>
      <c r="B3" s="41"/>
      <c r="C3" s="41"/>
      <c r="D3" s="41"/>
      <c r="E3" s="41"/>
      <c r="F3" s="41"/>
      <c r="G3" s="118"/>
      <c r="H3" s="22"/>
    </row>
    <row r="4" spans="1:8" ht="15.75">
      <c r="A4" s="42" t="s">
        <v>2</v>
      </c>
      <c r="B4" s="43"/>
      <c r="C4" s="43"/>
      <c r="D4" s="43"/>
      <c r="E4" s="44"/>
      <c r="F4" s="44"/>
      <c r="G4" s="118"/>
      <c r="H4" s="22"/>
    </row>
    <row r="5" spans="1:8" ht="15.75">
      <c r="A5" s="45" t="s">
        <v>3</v>
      </c>
      <c r="B5" s="1"/>
      <c r="C5" s="1"/>
      <c r="D5" s="47" t="s">
        <v>4</v>
      </c>
      <c r="E5" s="49" t="s">
        <v>5</v>
      </c>
      <c r="F5" s="51" t="s">
        <v>6</v>
      </c>
      <c r="G5" s="51"/>
      <c r="H5" s="22"/>
    </row>
    <row r="6" spans="1:8" ht="15.75">
      <c r="A6" s="46"/>
      <c r="B6" s="2"/>
      <c r="C6" s="2"/>
      <c r="D6" s="48"/>
      <c r="E6" s="50"/>
      <c r="F6" s="3" t="s">
        <v>7</v>
      </c>
      <c r="G6" s="3" t="s">
        <v>8</v>
      </c>
      <c r="H6" s="22"/>
    </row>
    <row r="7" spans="1:8">
      <c r="A7" s="52">
        <v>1</v>
      </c>
      <c r="B7" s="55" t="s">
        <v>9</v>
      </c>
      <c r="C7" s="56"/>
      <c r="D7" s="4" t="s">
        <v>10</v>
      </c>
      <c r="E7" s="5">
        <v>41</v>
      </c>
      <c r="F7" s="6"/>
      <c r="G7" s="7">
        <f>F7/E7*100</f>
        <v>0</v>
      </c>
      <c r="H7" s="22"/>
    </row>
    <row r="8" spans="1:8">
      <c r="A8" s="53"/>
      <c r="B8" s="57"/>
      <c r="C8" s="58"/>
      <c r="D8" s="7" t="s">
        <v>11</v>
      </c>
      <c r="E8" s="7">
        <v>327</v>
      </c>
      <c r="F8" s="7"/>
      <c r="G8" s="7">
        <f t="shared" ref="G8:G10" si="0">F8/E8*100</f>
        <v>0</v>
      </c>
      <c r="H8" s="22"/>
    </row>
    <row r="9" spans="1:8">
      <c r="A9" s="53"/>
      <c r="B9" s="57"/>
      <c r="C9" s="58"/>
      <c r="D9" s="7" t="s">
        <v>12</v>
      </c>
      <c r="E9" s="7">
        <v>64</v>
      </c>
      <c r="F9" s="7"/>
      <c r="G9" s="7">
        <f t="shared" si="0"/>
        <v>0</v>
      </c>
      <c r="H9" s="22"/>
    </row>
    <row r="10" spans="1:8">
      <c r="A10" s="54"/>
      <c r="B10" s="59"/>
      <c r="C10" s="60"/>
      <c r="D10" s="7" t="s">
        <v>13</v>
      </c>
      <c r="E10" s="7">
        <v>2</v>
      </c>
      <c r="F10" s="7"/>
      <c r="G10" s="7">
        <f t="shared" si="0"/>
        <v>0</v>
      </c>
      <c r="H10" s="22"/>
    </row>
    <row r="11" spans="1:8" ht="18.75">
      <c r="B11" s="27"/>
      <c r="C11" s="27"/>
      <c r="D11" s="26" t="s">
        <v>14</v>
      </c>
      <c r="E11" s="8"/>
      <c r="F11" s="9"/>
      <c r="G11" s="7"/>
      <c r="H11" s="22"/>
    </row>
    <row r="12" spans="1:8" ht="18.75">
      <c r="A12" s="28">
        <v>2</v>
      </c>
      <c r="B12" s="31" t="s">
        <v>15</v>
      </c>
      <c r="C12" s="32"/>
      <c r="D12" s="7" t="s">
        <v>16</v>
      </c>
      <c r="E12" s="106">
        <v>64</v>
      </c>
      <c r="F12" s="10"/>
      <c r="G12" s="7">
        <f>F12/E12*100</f>
        <v>0</v>
      </c>
      <c r="H12" s="22"/>
    </row>
    <row r="13" spans="1:8" ht="18.75">
      <c r="A13" s="29"/>
      <c r="B13" s="33"/>
      <c r="C13" s="34"/>
      <c r="D13" s="7" t="s">
        <v>17</v>
      </c>
      <c r="E13" s="106">
        <v>2</v>
      </c>
      <c r="F13" s="10"/>
      <c r="G13" s="7">
        <f t="shared" ref="G13:G23" si="1">F13/E13*100</f>
        <v>0</v>
      </c>
      <c r="H13" s="22"/>
    </row>
    <row r="14" spans="1:8">
      <c r="A14" s="29"/>
      <c r="B14" s="33"/>
      <c r="C14" s="34"/>
      <c r="D14" s="7" t="s">
        <v>18</v>
      </c>
      <c r="E14" s="7">
        <v>66</v>
      </c>
      <c r="F14" s="7"/>
      <c r="G14" s="7">
        <f t="shared" si="1"/>
        <v>0</v>
      </c>
      <c r="H14" s="22"/>
    </row>
    <row r="15" spans="1:8">
      <c r="A15" s="29"/>
      <c r="B15" s="33"/>
      <c r="C15" s="34"/>
      <c r="D15" s="7" t="s">
        <v>19</v>
      </c>
      <c r="E15" s="7">
        <v>600</v>
      </c>
      <c r="F15" s="7"/>
      <c r="G15" s="7">
        <f t="shared" si="1"/>
        <v>0</v>
      </c>
      <c r="H15" s="22"/>
    </row>
    <row r="16" spans="1:8">
      <c r="A16" s="30"/>
      <c r="B16" s="35"/>
      <c r="C16" s="36"/>
      <c r="D16" s="11" t="s">
        <v>20</v>
      </c>
      <c r="E16" s="11"/>
      <c r="F16" s="7"/>
      <c r="G16" s="7" t="e">
        <f t="shared" si="1"/>
        <v>#DIV/0!</v>
      </c>
      <c r="H16" s="22"/>
    </row>
    <row r="17" spans="1:8">
      <c r="A17" s="28">
        <v>3</v>
      </c>
      <c r="B17" s="31" t="s">
        <v>21</v>
      </c>
      <c r="C17" s="32"/>
      <c r="D17" s="7" t="s">
        <v>22</v>
      </c>
      <c r="E17" s="7">
        <v>1270</v>
      </c>
      <c r="F17" s="7"/>
      <c r="G17" s="7">
        <f t="shared" si="1"/>
        <v>0</v>
      </c>
      <c r="H17" s="22"/>
    </row>
    <row r="18" spans="1:8">
      <c r="A18" s="29"/>
      <c r="B18" s="33"/>
      <c r="C18" s="34"/>
      <c r="D18" s="7" t="s">
        <v>23</v>
      </c>
      <c r="E18" s="7">
        <v>0</v>
      </c>
      <c r="F18" s="7"/>
      <c r="G18" s="7" t="e">
        <f t="shared" si="1"/>
        <v>#DIV/0!</v>
      </c>
      <c r="H18" s="22"/>
    </row>
    <row r="19" spans="1:8">
      <c r="A19" s="29"/>
      <c r="B19" s="33"/>
      <c r="C19" s="34"/>
      <c r="D19" s="7" t="s">
        <v>24</v>
      </c>
      <c r="E19" s="7">
        <v>1270</v>
      </c>
      <c r="F19" s="7"/>
      <c r="G19" s="7">
        <f t="shared" si="1"/>
        <v>0</v>
      </c>
      <c r="H19" s="22"/>
    </row>
    <row r="20" spans="1:8" ht="30">
      <c r="A20" s="29"/>
      <c r="B20" s="33"/>
      <c r="C20" s="34"/>
      <c r="D20" s="7" t="s">
        <v>25</v>
      </c>
      <c r="E20" s="7"/>
      <c r="F20" s="7"/>
      <c r="G20" s="7" t="e">
        <f t="shared" si="1"/>
        <v>#DIV/0!</v>
      </c>
      <c r="H20" s="119" t="s">
        <v>179</v>
      </c>
    </row>
    <row r="21" spans="1:8">
      <c r="A21" s="30"/>
      <c r="B21" s="35"/>
      <c r="C21" s="36"/>
      <c r="D21" s="11" t="s">
        <v>26</v>
      </c>
      <c r="E21" s="11"/>
      <c r="F21" s="7"/>
      <c r="G21" s="7" t="e">
        <f t="shared" si="1"/>
        <v>#DIV/0!</v>
      </c>
      <c r="H21" s="22"/>
    </row>
    <row r="22" spans="1:8">
      <c r="A22" s="52">
        <v>4</v>
      </c>
      <c r="B22" s="61" t="s">
        <v>27</v>
      </c>
      <c r="C22" s="62"/>
      <c r="D22" s="12" t="s">
        <v>28</v>
      </c>
      <c r="E22" s="11"/>
      <c r="F22" s="7"/>
      <c r="G22" s="7" t="e">
        <f>F22/E22*100</f>
        <v>#DIV/0!</v>
      </c>
      <c r="H22" s="22"/>
    </row>
    <row r="23" spans="1:8">
      <c r="A23" s="54"/>
      <c r="B23" s="63"/>
      <c r="C23" s="64"/>
      <c r="D23" s="12" t="s">
        <v>29</v>
      </c>
      <c r="E23" s="11"/>
      <c r="F23" s="7"/>
      <c r="G23" s="7" t="e">
        <f t="shared" si="1"/>
        <v>#DIV/0!</v>
      </c>
      <c r="H23" s="22"/>
    </row>
    <row r="24" spans="1:8" ht="18.75">
      <c r="B24" s="27"/>
      <c r="C24" s="27"/>
      <c r="D24" s="26" t="s">
        <v>30</v>
      </c>
      <c r="E24" s="8"/>
      <c r="F24" s="9"/>
      <c r="G24" s="7"/>
      <c r="H24" s="22"/>
    </row>
    <row r="25" spans="1:8">
      <c r="A25" s="65">
        <v>5</v>
      </c>
      <c r="B25" s="68" t="s">
        <v>31</v>
      </c>
      <c r="C25" s="71" t="s">
        <v>32</v>
      </c>
      <c r="D25" s="13" t="s">
        <v>33</v>
      </c>
      <c r="E25" s="107">
        <v>1</v>
      </c>
      <c r="F25" s="7"/>
      <c r="G25" s="7">
        <f>F25/E25*100</f>
        <v>0</v>
      </c>
      <c r="H25" s="22"/>
    </row>
    <row r="26" spans="1:8">
      <c r="A26" s="66"/>
      <c r="B26" s="69"/>
      <c r="C26" s="72"/>
      <c r="D26" s="7" t="s">
        <v>34</v>
      </c>
      <c r="E26" s="108">
        <v>0.25</v>
      </c>
      <c r="F26" s="7"/>
      <c r="G26" s="7">
        <f t="shared" ref="G26:G31" si="2">F26/E26*100</f>
        <v>0</v>
      </c>
      <c r="H26" s="7" t="s">
        <v>184</v>
      </c>
    </row>
    <row r="27" spans="1:8">
      <c r="A27" s="66"/>
      <c r="B27" s="69"/>
      <c r="C27" s="72"/>
      <c r="D27" s="11" t="s">
        <v>35</v>
      </c>
      <c r="E27" s="11"/>
      <c r="F27" s="7"/>
      <c r="G27" s="7" t="e">
        <f t="shared" si="2"/>
        <v>#DIV/0!</v>
      </c>
      <c r="H27" s="22"/>
    </row>
    <row r="28" spans="1:8">
      <c r="A28" s="66"/>
      <c r="B28" s="69"/>
      <c r="C28" s="72"/>
      <c r="D28" s="7" t="s">
        <v>36</v>
      </c>
      <c r="E28" s="7"/>
      <c r="F28" s="7"/>
      <c r="G28" s="7" t="e">
        <f t="shared" si="2"/>
        <v>#DIV/0!</v>
      </c>
      <c r="H28" s="7" t="s">
        <v>185</v>
      </c>
    </row>
    <row r="29" spans="1:8">
      <c r="A29" s="66"/>
      <c r="B29" s="69"/>
      <c r="C29" s="72"/>
      <c r="D29" s="11" t="s">
        <v>37</v>
      </c>
      <c r="E29" s="11"/>
      <c r="F29" s="7"/>
      <c r="G29" s="7" t="e">
        <f t="shared" si="2"/>
        <v>#DIV/0!</v>
      </c>
      <c r="H29" s="22"/>
    </row>
    <row r="30" spans="1:8">
      <c r="A30" s="66"/>
      <c r="B30" s="69"/>
      <c r="C30" s="72"/>
      <c r="D30" s="7" t="s">
        <v>38</v>
      </c>
      <c r="E30" s="108">
        <v>0.25</v>
      </c>
      <c r="F30" s="7"/>
      <c r="G30" s="7">
        <f t="shared" si="2"/>
        <v>0</v>
      </c>
      <c r="H30" s="22"/>
    </row>
    <row r="31" spans="1:8" ht="29.25">
      <c r="A31" s="66"/>
      <c r="B31" s="69"/>
      <c r="C31" s="72"/>
      <c r="D31" s="14" t="s">
        <v>39</v>
      </c>
      <c r="E31" s="109">
        <v>1.4999999999999999E-2</v>
      </c>
      <c r="F31" s="7"/>
      <c r="G31" s="7">
        <f t="shared" si="2"/>
        <v>0</v>
      </c>
      <c r="H31" s="22"/>
    </row>
    <row r="32" spans="1:8">
      <c r="A32" s="66"/>
      <c r="B32" s="69"/>
      <c r="C32" s="73"/>
      <c r="D32" s="15" t="s">
        <v>40</v>
      </c>
      <c r="E32" s="11"/>
      <c r="F32" s="7"/>
      <c r="G32" s="7"/>
      <c r="H32" s="22"/>
    </row>
    <row r="33" spans="1:8">
      <c r="A33" s="66"/>
      <c r="B33" s="69"/>
      <c r="C33" s="28" t="s">
        <v>41</v>
      </c>
      <c r="D33" s="7" t="s">
        <v>42</v>
      </c>
      <c r="E33" s="108">
        <v>1</v>
      </c>
      <c r="F33" s="7"/>
      <c r="G33" s="7">
        <f>F33/E33*100</f>
        <v>0</v>
      </c>
      <c r="H33" s="22"/>
    </row>
    <row r="34" spans="1:8">
      <c r="A34" s="66"/>
      <c r="B34" s="69"/>
      <c r="C34" s="29"/>
      <c r="D34" s="7" t="s">
        <v>43</v>
      </c>
      <c r="E34" s="108">
        <v>0.25</v>
      </c>
      <c r="F34" s="7"/>
      <c r="G34" s="7">
        <f t="shared" ref="G34:G39" si="3">F34/E34*100</f>
        <v>0</v>
      </c>
      <c r="H34" s="22"/>
    </row>
    <row r="35" spans="1:8">
      <c r="A35" s="66"/>
      <c r="B35" s="69"/>
      <c r="C35" s="29"/>
      <c r="D35" s="16" t="s">
        <v>44</v>
      </c>
      <c r="E35" s="11"/>
      <c r="F35" s="7"/>
      <c r="G35" s="7" t="e">
        <f t="shared" si="3"/>
        <v>#DIV/0!</v>
      </c>
      <c r="H35" s="22"/>
    </row>
    <row r="36" spans="1:8">
      <c r="A36" s="66"/>
      <c r="B36" s="69"/>
      <c r="C36" s="29"/>
      <c r="D36" s="7" t="s">
        <v>45</v>
      </c>
      <c r="E36" s="113">
        <v>1.4999999999999999E-2</v>
      </c>
      <c r="F36" s="7"/>
      <c r="G36" s="7">
        <f t="shared" si="3"/>
        <v>0</v>
      </c>
      <c r="H36" s="7" t="s">
        <v>185</v>
      </c>
    </row>
    <row r="37" spans="1:8">
      <c r="A37" s="66"/>
      <c r="B37" s="69"/>
      <c r="C37" s="29"/>
      <c r="D37" s="16" t="s">
        <v>46</v>
      </c>
      <c r="E37" s="11"/>
      <c r="F37" s="7"/>
      <c r="G37" s="7" t="e">
        <f t="shared" si="3"/>
        <v>#DIV/0!</v>
      </c>
      <c r="H37" s="22"/>
    </row>
    <row r="38" spans="1:8">
      <c r="A38" s="66"/>
      <c r="B38" s="69"/>
      <c r="C38" s="29"/>
      <c r="D38" s="7" t="s">
        <v>47</v>
      </c>
      <c r="E38" s="7"/>
      <c r="F38" s="7"/>
      <c r="G38" s="7" t="e">
        <f t="shared" si="3"/>
        <v>#DIV/0!</v>
      </c>
      <c r="H38" s="22"/>
    </row>
    <row r="39" spans="1:8">
      <c r="A39" s="66"/>
      <c r="B39" s="69"/>
      <c r="C39" s="29"/>
      <c r="D39" s="17" t="s">
        <v>48</v>
      </c>
      <c r="E39" s="7"/>
      <c r="F39" s="7"/>
      <c r="G39" s="7" t="e">
        <f t="shared" si="3"/>
        <v>#DIV/0!</v>
      </c>
      <c r="H39" s="22"/>
    </row>
    <row r="40" spans="1:8">
      <c r="A40" s="66"/>
      <c r="B40" s="69"/>
      <c r="C40" s="30"/>
      <c r="D40" s="114" t="s">
        <v>49</v>
      </c>
      <c r="E40" s="11"/>
      <c r="F40" s="7"/>
      <c r="G40" s="7"/>
      <c r="H40" s="22"/>
    </row>
    <row r="41" spans="1:8">
      <c r="A41" s="66"/>
      <c r="B41" s="69"/>
      <c r="C41" s="74" t="s">
        <v>50</v>
      </c>
      <c r="D41" s="75"/>
      <c r="E41" s="110">
        <v>0.25</v>
      </c>
      <c r="F41" s="7"/>
      <c r="G41" s="7">
        <f>F41/E41*100</f>
        <v>0</v>
      </c>
      <c r="H41" s="22"/>
    </row>
    <row r="42" spans="1:8">
      <c r="A42" s="66"/>
      <c r="B42" s="69"/>
      <c r="C42" s="76" t="s">
        <v>51</v>
      </c>
      <c r="D42" s="77"/>
      <c r="E42" s="19"/>
      <c r="F42" s="7"/>
      <c r="G42" s="7" t="e">
        <f t="shared" ref="G42:G47" si="4">F42/E42*100</f>
        <v>#DIV/0!</v>
      </c>
      <c r="H42" s="22"/>
    </row>
    <row r="43" spans="1:8" ht="45">
      <c r="A43" s="66"/>
      <c r="B43" s="69"/>
      <c r="C43" s="74" t="s">
        <v>52</v>
      </c>
      <c r="D43" s="75"/>
      <c r="E43" s="18"/>
      <c r="F43" s="7"/>
      <c r="G43" s="7" t="e">
        <f t="shared" si="4"/>
        <v>#DIV/0!</v>
      </c>
      <c r="H43" s="4" t="s">
        <v>183</v>
      </c>
    </row>
    <row r="44" spans="1:8">
      <c r="A44" s="66"/>
      <c r="B44" s="69"/>
      <c r="C44" s="76" t="s">
        <v>53</v>
      </c>
      <c r="D44" s="77"/>
      <c r="E44" s="19"/>
      <c r="F44" s="7"/>
      <c r="G44" s="7" t="e">
        <f t="shared" si="4"/>
        <v>#DIV/0!</v>
      </c>
      <c r="H44" s="22"/>
    </row>
    <row r="45" spans="1:8">
      <c r="A45" s="66"/>
      <c r="B45" s="69"/>
      <c r="C45" s="74" t="s">
        <v>54</v>
      </c>
      <c r="D45" s="75"/>
      <c r="E45" s="111">
        <v>9600000</v>
      </c>
      <c r="F45" s="7"/>
      <c r="G45" s="7">
        <f t="shared" si="4"/>
        <v>0</v>
      </c>
      <c r="H45" s="7" t="s">
        <v>186</v>
      </c>
    </row>
    <row r="46" spans="1:8">
      <c r="A46" s="66"/>
      <c r="B46" s="69"/>
      <c r="C46" s="76" t="s">
        <v>55</v>
      </c>
      <c r="D46" s="77"/>
      <c r="E46" s="111"/>
      <c r="F46" s="7"/>
      <c r="G46" s="7" t="e">
        <f t="shared" si="4"/>
        <v>#DIV/0!</v>
      </c>
      <c r="H46" s="22"/>
    </row>
    <row r="47" spans="1:8">
      <c r="A47" s="67"/>
      <c r="B47" s="70"/>
      <c r="C47" s="78" t="s">
        <v>56</v>
      </c>
      <c r="D47" s="79"/>
      <c r="E47" s="110">
        <v>1</v>
      </c>
      <c r="F47" s="7"/>
      <c r="G47" s="7">
        <f t="shared" si="4"/>
        <v>0</v>
      </c>
      <c r="H47" s="22"/>
    </row>
    <row r="48" spans="1:8">
      <c r="A48" s="31">
        <v>6</v>
      </c>
      <c r="B48" s="80" t="s">
        <v>57</v>
      </c>
      <c r="C48" s="32"/>
      <c r="D48" s="20" t="s">
        <v>58</v>
      </c>
      <c r="E48" s="108">
        <v>0.95</v>
      </c>
      <c r="F48" s="7"/>
      <c r="G48" s="7">
        <f>F48/E48*100</f>
        <v>0</v>
      </c>
      <c r="H48" s="22"/>
    </row>
    <row r="49" spans="1:8">
      <c r="A49" s="33"/>
      <c r="B49" s="81"/>
      <c r="C49" s="34"/>
      <c r="D49" s="7" t="s">
        <v>59</v>
      </c>
      <c r="E49" s="108">
        <v>1</v>
      </c>
      <c r="F49" s="7"/>
      <c r="G49" s="7">
        <f t="shared" ref="G49:G51" si="5">F49/E49*100</f>
        <v>0</v>
      </c>
      <c r="H49" s="22"/>
    </row>
    <row r="50" spans="1:8">
      <c r="A50" s="33"/>
      <c r="B50" s="81"/>
      <c r="C50" s="34"/>
      <c r="D50" s="7" t="s">
        <v>60</v>
      </c>
      <c r="E50" s="108">
        <v>0.5</v>
      </c>
      <c r="F50" s="7"/>
      <c r="G50" s="7">
        <f t="shared" si="5"/>
        <v>0</v>
      </c>
      <c r="H50" s="22"/>
    </row>
    <row r="51" spans="1:8">
      <c r="A51" s="35"/>
      <c r="B51" s="82"/>
      <c r="C51" s="36"/>
      <c r="D51" s="114" t="s">
        <v>61</v>
      </c>
      <c r="E51" s="7">
        <v>5</v>
      </c>
      <c r="F51" s="7"/>
      <c r="G51" s="7">
        <f t="shared" si="5"/>
        <v>0</v>
      </c>
      <c r="H51" s="111" t="s">
        <v>180</v>
      </c>
    </row>
    <row r="52" spans="1:8" ht="18.75">
      <c r="B52" s="27"/>
      <c r="C52" s="27"/>
      <c r="D52" s="26" t="s">
        <v>62</v>
      </c>
      <c r="E52" s="8"/>
      <c r="F52" s="8"/>
      <c r="G52" s="7"/>
      <c r="H52" s="22"/>
    </row>
    <row r="53" spans="1:8">
      <c r="A53" s="83">
        <v>7</v>
      </c>
      <c r="B53" s="86" t="s">
        <v>63</v>
      </c>
      <c r="C53" s="71" t="s">
        <v>64</v>
      </c>
      <c r="D53" s="115" t="s">
        <v>65</v>
      </c>
      <c r="E53" s="115"/>
      <c r="F53" s="115"/>
      <c r="G53" s="115"/>
      <c r="H53" s="22"/>
    </row>
    <row r="54" spans="1:8">
      <c r="A54" s="84"/>
      <c r="B54" s="87"/>
      <c r="C54" s="72"/>
      <c r="D54" s="115" t="s">
        <v>66</v>
      </c>
      <c r="E54" s="115"/>
      <c r="F54" s="115"/>
      <c r="G54" s="115"/>
      <c r="H54" s="22"/>
    </row>
    <row r="55" spans="1:8">
      <c r="A55" s="84"/>
      <c r="B55" s="87"/>
      <c r="C55" s="72"/>
      <c r="D55" s="115" t="s">
        <v>67</v>
      </c>
      <c r="E55" s="115"/>
      <c r="F55" s="115"/>
      <c r="G55" s="115"/>
      <c r="H55" s="22"/>
    </row>
    <row r="56" spans="1:8">
      <c r="A56" s="84"/>
      <c r="B56" s="87"/>
      <c r="C56" s="72"/>
      <c r="D56" s="115" t="s">
        <v>68</v>
      </c>
      <c r="E56" s="115"/>
      <c r="F56" s="115"/>
      <c r="G56" s="115"/>
      <c r="H56" s="22"/>
    </row>
    <row r="57" spans="1:8" ht="30">
      <c r="A57" s="84"/>
      <c r="B57" s="87"/>
      <c r="C57" s="72"/>
      <c r="D57" s="116" t="s">
        <v>69</v>
      </c>
      <c r="E57" s="115"/>
      <c r="F57" s="115"/>
      <c r="G57" s="115"/>
      <c r="H57" s="22"/>
    </row>
    <row r="58" spans="1:8">
      <c r="A58" s="84"/>
      <c r="B58" s="87"/>
      <c r="C58" s="73"/>
      <c r="D58" s="115" t="s">
        <v>70</v>
      </c>
      <c r="E58" s="115"/>
      <c r="F58" s="115"/>
      <c r="G58" s="115"/>
      <c r="H58" s="22"/>
    </row>
    <row r="59" spans="1:8">
      <c r="A59" s="84"/>
      <c r="B59" s="87"/>
      <c r="C59" s="71" t="s">
        <v>71</v>
      </c>
      <c r="D59" s="115" t="s">
        <v>72</v>
      </c>
      <c r="E59" s="115"/>
      <c r="F59" s="115"/>
      <c r="G59" s="115"/>
      <c r="H59" s="22"/>
    </row>
    <row r="60" spans="1:8">
      <c r="A60" s="84"/>
      <c r="B60" s="87"/>
      <c r="C60" s="72"/>
      <c r="D60" s="115" t="s">
        <v>73</v>
      </c>
      <c r="E60" s="115"/>
      <c r="F60" s="115"/>
      <c r="G60" s="115"/>
      <c r="H60" s="22"/>
    </row>
    <row r="61" spans="1:8">
      <c r="A61" s="84"/>
      <c r="B61" s="87"/>
      <c r="C61" s="72"/>
      <c r="D61" s="115" t="s">
        <v>74</v>
      </c>
      <c r="E61" s="115"/>
      <c r="F61" s="115"/>
      <c r="G61" s="115"/>
      <c r="H61" s="22"/>
    </row>
    <row r="62" spans="1:8">
      <c r="A62" s="85"/>
      <c r="B62" s="88"/>
      <c r="C62" s="73"/>
      <c r="D62" s="115" t="s">
        <v>75</v>
      </c>
      <c r="E62" s="117"/>
      <c r="F62" s="115"/>
      <c r="G62" s="115"/>
      <c r="H62" s="22"/>
    </row>
    <row r="63" spans="1:8" ht="18.75">
      <c r="B63" s="27"/>
      <c r="C63" s="27"/>
      <c r="D63" s="26" t="s">
        <v>76</v>
      </c>
      <c r="E63" s="8"/>
      <c r="F63" s="8"/>
      <c r="G63" s="7"/>
      <c r="H63" s="22"/>
    </row>
    <row r="64" spans="1:8">
      <c r="A64" s="28">
        <v>8</v>
      </c>
      <c r="B64" s="89" t="s">
        <v>77</v>
      </c>
      <c r="C64" s="92" t="s">
        <v>78</v>
      </c>
      <c r="D64" s="7" t="s">
        <v>79</v>
      </c>
      <c r="E64" s="7"/>
      <c r="F64" s="7"/>
      <c r="G64" s="7" t="e">
        <f>F64/E64*100</f>
        <v>#DIV/0!</v>
      </c>
      <c r="H64" s="120" t="s">
        <v>181</v>
      </c>
    </row>
    <row r="65" spans="1:8">
      <c r="A65" s="29"/>
      <c r="B65" s="90"/>
      <c r="C65" s="93"/>
      <c r="D65" s="7" t="s">
        <v>80</v>
      </c>
      <c r="E65" s="7"/>
      <c r="F65" s="7"/>
      <c r="G65" s="7" t="e">
        <f t="shared" ref="G65:G78" si="6">F65/E65*100</f>
        <v>#DIV/0!</v>
      </c>
      <c r="H65" s="120"/>
    </row>
    <row r="66" spans="1:8">
      <c r="A66" s="29"/>
      <c r="B66" s="90"/>
      <c r="C66" s="94"/>
      <c r="D66" s="7" t="s">
        <v>81</v>
      </c>
      <c r="E66" s="7"/>
      <c r="F66" s="7"/>
      <c r="G66" s="7" t="e">
        <f t="shared" si="6"/>
        <v>#DIV/0!</v>
      </c>
      <c r="H66" s="120"/>
    </row>
    <row r="67" spans="1:8">
      <c r="A67" s="29"/>
      <c r="B67" s="90"/>
      <c r="C67" s="92" t="s">
        <v>82</v>
      </c>
      <c r="D67" s="7" t="s">
        <v>83</v>
      </c>
      <c r="E67" s="7"/>
      <c r="F67" s="7"/>
      <c r="G67" s="7" t="e">
        <f t="shared" si="6"/>
        <v>#DIV/0!</v>
      </c>
      <c r="H67" s="120"/>
    </row>
    <row r="68" spans="1:8">
      <c r="A68" s="29"/>
      <c r="B68" s="90"/>
      <c r="C68" s="93"/>
      <c r="D68" s="7" t="s">
        <v>84</v>
      </c>
      <c r="E68" s="7"/>
      <c r="F68" s="7"/>
      <c r="G68" s="7" t="e">
        <f t="shared" si="6"/>
        <v>#DIV/0!</v>
      </c>
      <c r="H68" s="120"/>
    </row>
    <row r="69" spans="1:8">
      <c r="A69" s="29"/>
      <c r="B69" s="90"/>
      <c r="C69" s="94"/>
      <c r="D69" s="7" t="s">
        <v>85</v>
      </c>
      <c r="E69" s="7"/>
      <c r="F69" s="7"/>
      <c r="G69" s="7" t="e">
        <f t="shared" si="6"/>
        <v>#DIV/0!</v>
      </c>
      <c r="H69" s="120"/>
    </row>
    <row r="70" spans="1:8">
      <c r="A70" s="29"/>
      <c r="B70" s="90"/>
      <c r="C70" s="92" t="s">
        <v>86</v>
      </c>
      <c r="D70" s="7" t="s">
        <v>87</v>
      </c>
      <c r="E70" s="7"/>
      <c r="F70" s="7"/>
      <c r="G70" s="7" t="e">
        <f t="shared" si="6"/>
        <v>#DIV/0!</v>
      </c>
      <c r="H70" s="120"/>
    </row>
    <row r="71" spans="1:8">
      <c r="A71" s="29"/>
      <c r="B71" s="90"/>
      <c r="C71" s="93"/>
      <c r="D71" s="7" t="s">
        <v>88</v>
      </c>
      <c r="E71" s="7"/>
      <c r="F71" s="7"/>
      <c r="G71" s="7" t="e">
        <f t="shared" si="6"/>
        <v>#DIV/0!</v>
      </c>
      <c r="H71" s="120"/>
    </row>
    <row r="72" spans="1:8">
      <c r="A72" s="29"/>
      <c r="B72" s="90"/>
      <c r="C72" s="94"/>
      <c r="D72" s="7" t="s">
        <v>89</v>
      </c>
      <c r="E72" s="7"/>
      <c r="F72" s="7"/>
      <c r="G72" s="7" t="e">
        <f t="shared" si="6"/>
        <v>#DIV/0!</v>
      </c>
      <c r="H72" s="120"/>
    </row>
    <row r="73" spans="1:8">
      <c r="A73" s="29"/>
      <c r="B73" s="90"/>
      <c r="C73" s="92" t="s">
        <v>90</v>
      </c>
      <c r="D73" s="7" t="s">
        <v>91</v>
      </c>
      <c r="E73" s="7"/>
      <c r="F73" s="7"/>
      <c r="G73" s="7" t="e">
        <f t="shared" si="6"/>
        <v>#DIV/0!</v>
      </c>
      <c r="H73" s="120"/>
    </row>
    <row r="74" spans="1:8">
      <c r="A74" s="29"/>
      <c r="B74" s="90"/>
      <c r="C74" s="93"/>
      <c r="D74" s="7" t="s">
        <v>92</v>
      </c>
      <c r="E74" s="7"/>
      <c r="F74" s="7"/>
      <c r="G74" s="7" t="e">
        <f t="shared" si="6"/>
        <v>#DIV/0!</v>
      </c>
      <c r="H74" s="120"/>
    </row>
    <row r="75" spans="1:8">
      <c r="A75" s="29"/>
      <c r="B75" s="90"/>
      <c r="C75" s="94"/>
      <c r="D75" s="7" t="s">
        <v>93</v>
      </c>
      <c r="E75" s="7"/>
      <c r="F75" s="7"/>
      <c r="G75" s="7" t="e">
        <f t="shared" si="6"/>
        <v>#DIV/0!</v>
      </c>
      <c r="H75" s="120"/>
    </row>
    <row r="76" spans="1:8">
      <c r="A76" s="29"/>
      <c r="B76" s="90"/>
      <c r="C76" s="95" t="s">
        <v>94</v>
      </c>
      <c r="D76" s="96"/>
      <c r="E76" s="7"/>
      <c r="F76" s="7"/>
      <c r="G76" s="7" t="e">
        <f t="shared" si="6"/>
        <v>#DIV/0!</v>
      </c>
      <c r="H76" s="120"/>
    </row>
    <row r="77" spans="1:8">
      <c r="A77" s="29"/>
      <c r="B77" s="90"/>
      <c r="C77" s="95" t="s">
        <v>95</v>
      </c>
      <c r="D77" s="96"/>
      <c r="E77" s="7"/>
      <c r="F77" s="7"/>
      <c r="G77" s="7" t="e">
        <f t="shared" si="6"/>
        <v>#DIV/0!</v>
      </c>
      <c r="H77" s="120"/>
    </row>
    <row r="78" spans="1:8">
      <c r="A78" s="30"/>
      <c r="B78" s="91"/>
      <c r="C78" s="97" t="s">
        <v>96</v>
      </c>
      <c r="D78" s="98"/>
      <c r="E78" s="7"/>
      <c r="F78" s="7"/>
      <c r="G78" s="7" t="e">
        <f t="shared" si="6"/>
        <v>#DIV/0!</v>
      </c>
      <c r="H78" s="120"/>
    </row>
    <row r="79" spans="1:8" ht="18.75">
      <c r="B79" s="27"/>
      <c r="C79" s="27"/>
      <c r="D79" s="26" t="s">
        <v>97</v>
      </c>
      <c r="E79" s="8"/>
      <c r="F79" s="9"/>
      <c r="G79" s="7"/>
      <c r="H79" s="22"/>
    </row>
    <row r="80" spans="1:8">
      <c r="A80" s="28">
        <v>9</v>
      </c>
      <c r="B80" s="89" t="s">
        <v>98</v>
      </c>
      <c r="C80" s="99" t="s">
        <v>99</v>
      </c>
      <c r="D80" s="100"/>
      <c r="E80" s="121">
        <v>1</v>
      </c>
      <c r="F80" s="115"/>
      <c r="G80" s="115"/>
      <c r="H80" s="122"/>
    </row>
    <row r="81" spans="1:8">
      <c r="A81" s="29"/>
      <c r="B81" s="90"/>
      <c r="C81" s="99" t="s">
        <v>100</v>
      </c>
      <c r="D81" s="100"/>
      <c r="E81" s="115"/>
      <c r="F81" s="115"/>
      <c r="G81" s="115"/>
      <c r="H81" s="122"/>
    </row>
    <row r="82" spans="1:8">
      <c r="A82" s="29"/>
      <c r="B82" s="90"/>
      <c r="C82" s="99" t="s">
        <v>101</v>
      </c>
      <c r="D82" s="100"/>
      <c r="E82" s="121">
        <v>1</v>
      </c>
      <c r="F82" s="115"/>
      <c r="G82" s="115"/>
      <c r="H82" s="122"/>
    </row>
    <row r="83" spans="1:8">
      <c r="A83" s="29"/>
      <c r="B83" s="90"/>
      <c r="C83" s="99" t="s">
        <v>102</v>
      </c>
      <c r="D83" s="100"/>
      <c r="E83" s="121">
        <v>0.95</v>
      </c>
      <c r="F83" s="115"/>
      <c r="G83" s="115"/>
      <c r="H83" s="122"/>
    </row>
    <row r="84" spans="1:8">
      <c r="A84" s="29"/>
      <c r="B84" s="90"/>
      <c r="C84" s="99" t="s">
        <v>103</v>
      </c>
      <c r="D84" s="100"/>
      <c r="E84" s="115"/>
      <c r="F84" s="115"/>
      <c r="G84" s="115"/>
      <c r="H84" s="122"/>
    </row>
    <row r="85" spans="1:8">
      <c r="A85" s="29"/>
      <c r="B85" s="90"/>
      <c r="C85" s="123" t="s">
        <v>104</v>
      </c>
      <c r="D85" s="124"/>
      <c r="E85" s="115"/>
      <c r="F85" s="115"/>
      <c r="G85" s="115"/>
      <c r="H85" s="122"/>
    </row>
    <row r="86" spans="1:8">
      <c r="A86" s="29"/>
      <c r="B86" s="90"/>
      <c r="C86" s="99" t="s">
        <v>105</v>
      </c>
      <c r="D86" s="100"/>
      <c r="E86" s="115"/>
      <c r="F86" s="115"/>
      <c r="G86" s="115"/>
      <c r="H86" s="122"/>
    </row>
    <row r="87" spans="1:8">
      <c r="A87" s="29"/>
      <c r="B87" s="90"/>
      <c r="C87" s="99" t="s">
        <v>106</v>
      </c>
      <c r="D87" s="100"/>
      <c r="E87" s="115"/>
      <c r="F87" s="115"/>
      <c r="G87" s="115"/>
      <c r="H87" s="122"/>
    </row>
    <row r="88" spans="1:8">
      <c r="A88" s="30"/>
      <c r="B88" s="91"/>
      <c r="C88" s="99" t="s">
        <v>107</v>
      </c>
      <c r="D88" s="100"/>
      <c r="E88" s="115"/>
      <c r="F88" s="115"/>
      <c r="G88" s="115"/>
      <c r="H88" s="122"/>
    </row>
    <row r="89" spans="1:8" ht="18.75">
      <c r="B89" s="27"/>
      <c r="C89" s="27"/>
      <c r="D89" s="26" t="s">
        <v>108</v>
      </c>
      <c r="E89" s="8"/>
      <c r="F89" s="9"/>
      <c r="G89" s="7"/>
      <c r="H89" s="22"/>
    </row>
    <row r="90" spans="1:8">
      <c r="A90" s="28">
        <v>10</v>
      </c>
      <c r="B90" s="86" t="s">
        <v>109</v>
      </c>
      <c r="C90" s="95" t="s">
        <v>110</v>
      </c>
      <c r="D90" s="96"/>
      <c r="E90" s="7"/>
      <c r="F90" s="7"/>
      <c r="G90" s="7" t="e">
        <f>F90/E90*100</f>
        <v>#DIV/0!</v>
      </c>
      <c r="H90" s="120" t="s">
        <v>182</v>
      </c>
    </row>
    <row r="91" spans="1:8">
      <c r="A91" s="29"/>
      <c r="B91" s="87"/>
      <c r="C91" s="95" t="s">
        <v>111</v>
      </c>
      <c r="D91" s="96"/>
      <c r="E91" s="7"/>
      <c r="F91" s="7"/>
      <c r="G91" s="7" t="e">
        <f t="shared" ref="G91:G95" si="7">F91/E91*100</f>
        <v>#DIV/0!</v>
      </c>
      <c r="H91" s="120"/>
    </row>
    <row r="92" spans="1:8">
      <c r="A92" s="29"/>
      <c r="B92" s="87"/>
      <c r="C92" s="95" t="s">
        <v>112</v>
      </c>
      <c r="D92" s="96"/>
      <c r="E92" s="7"/>
      <c r="F92" s="7"/>
      <c r="G92" s="7" t="e">
        <f t="shared" si="7"/>
        <v>#DIV/0!</v>
      </c>
      <c r="H92" s="120"/>
    </row>
    <row r="93" spans="1:8">
      <c r="A93" s="29"/>
      <c r="B93" s="87"/>
      <c r="C93" s="95" t="s">
        <v>113</v>
      </c>
      <c r="D93" s="96"/>
      <c r="E93" s="7"/>
      <c r="F93" s="7"/>
      <c r="G93" s="7" t="e">
        <f t="shared" si="7"/>
        <v>#DIV/0!</v>
      </c>
      <c r="H93" s="120"/>
    </row>
    <row r="94" spans="1:8">
      <c r="A94" s="29"/>
      <c r="B94" s="87"/>
      <c r="C94" s="95" t="s">
        <v>114</v>
      </c>
      <c r="D94" s="96"/>
      <c r="E94" s="7"/>
      <c r="F94" s="7"/>
      <c r="G94" s="7" t="e">
        <f t="shared" si="7"/>
        <v>#DIV/0!</v>
      </c>
      <c r="H94" s="120"/>
    </row>
    <row r="95" spans="1:8">
      <c r="A95" s="30"/>
      <c r="B95" s="88"/>
      <c r="C95" s="95" t="s">
        <v>115</v>
      </c>
      <c r="D95" s="96"/>
      <c r="E95" s="7"/>
      <c r="F95" s="7"/>
      <c r="G95" s="7" t="e">
        <f t="shared" si="7"/>
        <v>#DIV/0!</v>
      </c>
      <c r="H95" s="120"/>
    </row>
    <row r="96" spans="1:8" ht="18.75">
      <c r="B96" s="27"/>
      <c r="C96" s="27"/>
      <c r="D96" s="26" t="s">
        <v>116</v>
      </c>
      <c r="E96" s="8"/>
      <c r="F96" s="21"/>
      <c r="G96" s="7"/>
      <c r="H96" s="22"/>
    </row>
    <row r="97" spans="1:8">
      <c r="A97" s="101">
        <v>11</v>
      </c>
      <c r="B97" s="68" t="s">
        <v>117</v>
      </c>
      <c r="C97" s="99" t="s">
        <v>118</v>
      </c>
      <c r="D97" s="100"/>
      <c r="E97" s="121"/>
      <c r="F97" s="115"/>
      <c r="G97" s="115"/>
      <c r="H97" s="122"/>
    </row>
    <row r="98" spans="1:8">
      <c r="A98" s="101"/>
      <c r="B98" s="69"/>
      <c r="C98" s="99" t="s">
        <v>119</v>
      </c>
      <c r="D98" s="100"/>
      <c r="E98" s="115"/>
      <c r="F98" s="115"/>
      <c r="G98" s="115"/>
      <c r="H98" s="122"/>
    </row>
    <row r="99" spans="1:8">
      <c r="A99" s="101"/>
      <c r="B99" s="69"/>
      <c r="C99" s="99" t="s">
        <v>120</v>
      </c>
      <c r="D99" s="100"/>
      <c r="E99" s="115"/>
      <c r="F99" s="115"/>
      <c r="G99" s="115"/>
      <c r="H99" s="122"/>
    </row>
    <row r="100" spans="1:8">
      <c r="A100" s="101"/>
      <c r="B100" s="69"/>
      <c r="C100" s="99" t="s">
        <v>121</v>
      </c>
      <c r="D100" s="100"/>
      <c r="E100" s="115"/>
      <c r="F100" s="115"/>
      <c r="G100" s="115"/>
      <c r="H100" s="122"/>
    </row>
    <row r="101" spans="1:8">
      <c r="A101" s="101"/>
      <c r="B101" s="69"/>
      <c r="C101" s="102" t="s">
        <v>122</v>
      </c>
      <c r="D101" s="103"/>
      <c r="E101" s="112">
        <v>1</v>
      </c>
      <c r="F101" s="7"/>
      <c r="G101" s="7"/>
      <c r="H101" s="22"/>
    </row>
    <row r="102" spans="1:8">
      <c r="A102" s="101"/>
      <c r="B102" s="69"/>
      <c r="C102" s="102" t="s">
        <v>123</v>
      </c>
      <c r="D102" s="103"/>
      <c r="E102" s="112">
        <v>1</v>
      </c>
      <c r="F102" s="7"/>
      <c r="G102" s="7"/>
      <c r="H102" s="22"/>
    </row>
    <row r="103" spans="1:8" ht="45">
      <c r="A103" s="101"/>
      <c r="B103" s="69"/>
      <c r="C103" s="102" t="s">
        <v>124</v>
      </c>
      <c r="D103" s="103"/>
      <c r="E103" s="7"/>
      <c r="F103" s="7"/>
      <c r="G103" s="7"/>
      <c r="H103" s="4" t="s">
        <v>183</v>
      </c>
    </row>
    <row r="104" spans="1:8">
      <c r="A104" s="101"/>
      <c r="B104" s="69"/>
      <c r="C104" s="102" t="s">
        <v>125</v>
      </c>
      <c r="D104" s="103"/>
      <c r="E104" s="108">
        <v>1</v>
      </c>
      <c r="F104" s="7"/>
      <c r="G104" s="7"/>
      <c r="H104" s="22"/>
    </row>
    <row r="105" spans="1:8" ht="45">
      <c r="A105" s="101"/>
      <c r="B105" s="69"/>
      <c r="C105" s="102" t="s">
        <v>126</v>
      </c>
      <c r="D105" s="103"/>
      <c r="E105" s="7"/>
      <c r="F105" s="7"/>
      <c r="G105" s="7"/>
      <c r="H105" s="4" t="s">
        <v>183</v>
      </c>
    </row>
    <row r="106" spans="1:8">
      <c r="A106" s="101"/>
      <c r="B106" s="70"/>
      <c r="C106" s="102" t="s">
        <v>127</v>
      </c>
      <c r="D106" s="103"/>
      <c r="E106" s="108">
        <v>1</v>
      </c>
      <c r="F106" s="7"/>
      <c r="G106" s="7"/>
      <c r="H106" s="22"/>
    </row>
  </sheetData>
  <mergeCells count="74">
    <mergeCell ref="H64:H78"/>
    <mergeCell ref="H90:H95"/>
    <mergeCell ref="A97:A106"/>
    <mergeCell ref="B97:B10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95:D95"/>
    <mergeCell ref="A90:A95"/>
    <mergeCell ref="B90:B95"/>
    <mergeCell ref="C90:D90"/>
    <mergeCell ref="C91:D91"/>
    <mergeCell ref="C92:D92"/>
    <mergeCell ref="C93:D93"/>
    <mergeCell ref="C94:D94"/>
    <mergeCell ref="A80:A88"/>
    <mergeCell ref="B80:B8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A64:A78"/>
    <mergeCell ref="B64:B78"/>
    <mergeCell ref="C64:C66"/>
    <mergeCell ref="C67:C69"/>
    <mergeCell ref="C70:C72"/>
    <mergeCell ref="C73:C75"/>
    <mergeCell ref="C76:D76"/>
    <mergeCell ref="C77:D77"/>
    <mergeCell ref="C78:D78"/>
    <mergeCell ref="A48:A51"/>
    <mergeCell ref="B48:C51"/>
    <mergeCell ref="A53:A62"/>
    <mergeCell ref="B53:B62"/>
    <mergeCell ref="C53:C58"/>
    <mergeCell ref="C59:C62"/>
    <mergeCell ref="A22:A23"/>
    <mergeCell ref="B22:C23"/>
    <mergeCell ref="A25:A47"/>
    <mergeCell ref="B25:B47"/>
    <mergeCell ref="C25:C32"/>
    <mergeCell ref="C33:C40"/>
    <mergeCell ref="C41:D41"/>
    <mergeCell ref="C42:D42"/>
    <mergeCell ref="C43:D43"/>
    <mergeCell ref="C44:D44"/>
    <mergeCell ref="C45:D45"/>
    <mergeCell ref="C46:D46"/>
    <mergeCell ref="C47:D47"/>
    <mergeCell ref="A17:A21"/>
    <mergeCell ref="B17:C21"/>
    <mergeCell ref="A2:F2"/>
    <mergeCell ref="A3:F3"/>
    <mergeCell ref="A4:F4"/>
    <mergeCell ref="A5:A6"/>
    <mergeCell ref="D5:D6"/>
    <mergeCell ref="E5:E6"/>
    <mergeCell ref="F5:G5"/>
    <mergeCell ref="A7:A10"/>
    <mergeCell ref="B7:C10"/>
    <mergeCell ref="A12:A16"/>
    <mergeCell ref="B12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82"/>
  <sheetViews>
    <sheetView workbookViewId="0">
      <selection activeCell="F3" sqref="F3"/>
    </sheetView>
  </sheetViews>
  <sheetFormatPr defaultRowHeight="15"/>
  <cols>
    <col min="1" max="1" width="5.7109375" customWidth="1"/>
    <col min="2" max="2" width="20.5703125" customWidth="1"/>
    <col min="6" max="6" width="13.7109375" customWidth="1"/>
    <col min="14" max="14" width="13" customWidth="1"/>
    <col min="50" max="50" width="12.140625" customWidth="1"/>
    <col min="51" max="51" width="18" customWidth="1"/>
  </cols>
  <sheetData>
    <row r="1" spans="1:51">
      <c r="B1" s="104" t="s">
        <v>177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1:51"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1:51" s="23" customFormat="1" ht="138">
      <c r="A3" s="24" t="s">
        <v>175</v>
      </c>
      <c r="B3" s="24" t="s">
        <v>178</v>
      </c>
      <c r="C3" s="24" t="s">
        <v>176</v>
      </c>
      <c r="D3" s="25" t="s">
        <v>128</v>
      </c>
      <c r="E3" s="25" t="s">
        <v>129</v>
      </c>
      <c r="F3" s="25" t="s">
        <v>130</v>
      </c>
      <c r="G3" s="25" t="s">
        <v>131</v>
      </c>
      <c r="H3" s="25" t="s">
        <v>132</v>
      </c>
      <c r="I3" s="25" t="s">
        <v>133</v>
      </c>
      <c r="J3" s="25" t="s">
        <v>134</v>
      </c>
      <c r="K3" s="25" t="s">
        <v>135</v>
      </c>
      <c r="L3" s="25" t="s">
        <v>136</v>
      </c>
      <c r="M3" s="25" t="s">
        <v>137</v>
      </c>
      <c r="N3" s="25" t="s">
        <v>138</v>
      </c>
      <c r="O3" s="25" t="s">
        <v>139</v>
      </c>
      <c r="P3" s="25" t="s">
        <v>140</v>
      </c>
      <c r="Q3" s="25" t="s">
        <v>141</v>
      </c>
      <c r="R3" s="25" t="s">
        <v>142</v>
      </c>
      <c r="S3" s="25" t="s">
        <v>143</v>
      </c>
      <c r="T3" s="25" t="s">
        <v>144</v>
      </c>
      <c r="U3" s="25" t="s">
        <v>145</v>
      </c>
      <c r="V3" s="25" t="s">
        <v>146</v>
      </c>
      <c r="W3" s="25" t="s">
        <v>147</v>
      </c>
      <c r="X3" s="25" t="s">
        <v>148</v>
      </c>
      <c r="Y3" s="25" t="s">
        <v>149</v>
      </c>
      <c r="Z3" s="25" t="s">
        <v>150</v>
      </c>
      <c r="AA3" s="25" t="s">
        <v>151</v>
      </c>
      <c r="AB3" s="25" t="s">
        <v>152</v>
      </c>
      <c r="AC3" s="25" t="s">
        <v>153</v>
      </c>
      <c r="AD3" s="25" t="s">
        <v>154</v>
      </c>
      <c r="AE3" s="25" t="s">
        <v>155</v>
      </c>
      <c r="AF3" s="25" t="s">
        <v>156</v>
      </c>
      <c r="AG3" s="25" t="s">
        <v>157</v>
      </c>
      <c r="AH3" s="25" t="s">
        <v>158</v>
      </c>
      <c r="AI3" s="25" t="s">
        <v>159</v>
      </c>
      <c r="AJ3" s="25" t="s">
        <v>160</v>
      </c>
      <c r="AK3" s="25" t="s">
        <v>161</v>
      </c>
      <c r="AL3" s="25" t="s">
        <v>162</v>
      </c>
      <c r="AM3" s="25" t="s">
        <v>163</v>
      </c>
      <c r="AN3" s="25" t="s">
        <v>164</v>
      </c>
      <c r="AO3" s="25" t="s">
        <v>165</v>
      </c>
      <c r="AP3" s="25" t="s">
        <v>166</v>
      </c>
      <c r="AQ3" s="25" t="s">
        <v>167</v>
      </c>
      <c r="AR3" s="25" t="s">
        <v>168</v>
      </c>
      <c r="AS3" s="25" t="s">
        <v>169</v>
      </c>
      <c r="AT3" s="25" t="s">
        <v>170</v>
      </c>
      <c r="AU3" s="25" t="s">
        <v>171</v>
      </c>
      <c r="AV3" s="25" t="s">
        <v>172</v>
      </c>
      <c r="AW3" s="25" t="s">
        <v>173</v>
      </c>
      <c r="AX3" s="25" t="s">
        <v>174</v>
      </c>
      <c r="AY3" s="25"/>
    </row>
    <row r="4" spans="1:5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</row>
    <row r="5" spans="1:5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</row>
    <row r="6" spans="1:5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</row>
    <row r="7" spans="1:5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</row>
    <row r="8" spans="1:5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</row>
    <row r="9" spans="1:5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</row>
    <row r="10" spans="1:5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</row>
    <row r="11" spans="1:51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</row>
    <row r="12" spans="1:51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</row>
    <row r="13" spans="1:5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</row>
    <row r="14" spans="1:5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</row>
    <row r="15" spans="1:5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</row>
    <row r="16" spans="1:5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</row>
    <row r="17" spans="1:5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</row>
    <row r="18" spans="1:5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</row>
    <row r="19" spans="1:5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</row>
    <row r="20" spans="1:5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</row>
    <row r="23" spans="1:5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</row>
    <row r="24" spans="1:5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</row>
    <row r="25" spans="1:5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</row>
    <row r="26" spans="1:5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</row>
    <row r="27" spans="1:5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</row>
    <row r="28" spans="1:5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</row>
    <row r="29" spans="1:5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</row>
    <row r="30" spans="1:5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</row>
    <row r="31" spans="1:5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</row>
    <row r="32" spans="1:5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</row>
    <row r="33" spans="1:5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</row>
    <row r="34" spans="1:5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</row>
    <row r="35" spans="1:5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</row>
    <row r="36" spans="1:5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</row>
    <row r="37" spans="1:5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</row>
    <row r="38" spans="1:5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</row>
    <row r="39" spans="1:5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</row>
    <row r="40" spans="1:5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</row>
    <row r="41" spans="1:5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</row>
    <row r="42" spans="1:5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</row>
    <row r="43" spans="1:5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</row>
    <row r="44" spans="1:5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</row>
    <row r="45" spans="1:5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</row>
    <row r="46" spans="1:5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</row>
    <row r="47" spans="1:5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</row>
    <row r="48" spans="1:5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</row>
    <row r="49" spans="1:5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</row>
    <row r="50" spans="1:5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</row>
    <row r="51" spans="1:5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</row>
    <row r="52" spans="1:5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</row>
    <row r="53" spans="1:5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</row>
    <row r="54" spans="1:5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</row>
    <row r="55" spans="1:5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</row>
    <row r="56" spans="1:5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</row>
    <row r="57" spans="1:5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</row>
    <row r="58" spans="1:5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</row>
    <row r="59" spans="1:5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</row>
    <row r="60" spans="1:5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</row>
    <row r="61" spans="1:5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</row>
    <row r="62" spans="1:5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</row>
    <row r="63" spans="1:5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</row>
    <row r="64" spans="1:5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</row>
    <row r="65" spans="1:5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</row>
    <row r="66" spans="1:5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</row>
    <row r="67" spans="1:5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</row>
    <row r="68" spans="1:5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</row>
    <row r="69" spans="1:5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</row>
    <row r="70" spans="1:5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</row>
    <row r="71" spans="1:5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</row>
    <row r="72" spans="1:5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</row>
    <row r="73" spans="1:5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</row>
    <row r="74" spans="1:5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</row>
    <row r="75" spans="1:5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</row>
    <row r="76" spans="1:5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</row>
    <row r="77" spans="1:5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</row>
    <row r="78" spans="1:5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</row>
    <row r="79" spans="1:5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</row>
    <row r="80" spans="1:5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</row>
    <row r="81" spans="1:5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</row>
    <row r="82" spans="1:5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</row>
  </sheetData>
  <mergeCells count="1">
    <mergeCell ref="B1:R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Reporting Form</vt:lpstr>
      <vt:lpstr>Data Base</vt:lpstr>
    </vt:vector>
  </TitlesOfParts>
  <Company>Yale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Eshetu Ketema</dc:creator>
  <cp:lastModifiedBy>user</cp:lastModifiedBy>
  <dcterms:created xsi:type="dcterms:W3CDTF">2021-06-09T08:54:43Z</dcterms:created>
  <dcterms:modified xsi:type="dcterms:W3CDTF">2021-06-10T05:38:38Z</dcterms:modified>
</cp:coreProperties>
</file>